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45" windowWidth="15960" windowHeight="15990"/>
  </bookViews>
  <sheets>
    <sheet name="Calcolo_competenze" sheetId="1" r:id="rId1"/>
    <sheet name="decreto di liquidazione" sheetId="2" r:id="rId2"/>
  </sheets>
  <calcPr calcId="124519"/>
</workbook>
</file>

<file path=xl/calcChain.xml><?xml version="1.0" encoding="utf-8"?>
<calcChain xmlns="http://schemas.openxmlformats.org/spreadsheetml/2006/main">
  <c r="E15" i="1"/>
  <c r="E14"/>
  <c r="E13"/>
  <c r="E16" s="1"/>
  <c r="E9"/>
  <c r="E4"/>
  <c r="E3"/>
  <c r="E2"/>
  <c r="E5" s="1"/>
  <c r="E21" l="1"/>
  <c r="E27"/>
  <c r="C30"/>
  <c r="E20"/>
  <c r="E22" s="1"/>
</calcChain>
</file>

<file path=xl/sharedStrings.xml><?xml version="1.0" encoding="utf-8"?>
<sst xmlns="http://schemas.openxmlformats.org/spreadsheetml/2006/main" count="60" uniqueCount="50">
  <si>
    <t>Rigo n.</t>
  </si>
  <si>
    <t>Tabella base</t>
  </si>
  <si>
    <t>Importo</t>
  </si>
  <si>
    <t>Ricorre la condizione</t>
  </si>
  <si>
    <t>Totale</t>
  </si>
  <si>
    <t>Fase studio (inserire 1 nella relativa colonna, se ricorre la condizione)</t>
  </si>
  <si>
    <t>Fase introduttiva (inserire 1 nella relativa colonna, se ricorre la condizione)</t>
  </si>
  <si>
    <t>Fase decisoria (inserire 1 nella relativa colonna, se ricorre la condizione)</t>
  </si>
  <si>
    <t>Totale tabella base</t>
  </si>
  <si>
    <r>
      <rPr>
        <b/>
        <sz val="10"/>
        <color indexed="8"/>
        <rFont val="Arial"/>
      </rPr>
      <t xml:space="preserve">Variabili in aumento per le udienze - calcolate sul </t>
    </r>
    <r>
      <rPr>
        <b/>
        <i/>
        <sz val="10"/>
        <color indexed="8"/>
        <rFont val="Arial"/>
      </rPr>
      <t>Totale tabella base</t>
    </r>
    <r>
      <rPr>
        <b/>
        <sz val="10"/>
        <color indexed="8"/>
        <rFont val="Arial"/>
      </rPr>
      <t xml:space="preserve"> - rigo 4</t>
    </r>
  </si>
  <si>
    <t>Importo unitario</t>
  </si>
  <si>
    <t>Numero delle udienze oltre la prima</t>
  </si>
  <si>
    <r>
      <rPr>
        <sz val="10"/>
        <color indexed="8"/>
        <rFont val="Arial"/>
      </rPr>
      <t>Partecipazione a ulteriori udienze con l'esclusione delle udienze di mero rinvio - inserire il numero delle udienze nella colonna "</t>
    </r>
    <r>
      <rPr>
        <b/>
        <i/>
        <sz val="10"/>
        <color indexed="8"/>
        <rFont val="Arial"/>
      </rPr>
      <t>Numero delle udienze oltre la prima</t>
    </r>
    <r>
      <rPr>
        <sz val="10"/>
        <color indexed="8"/>
        <rFont val="Arial"/>
      </rPr>
      <t>"</t>
    </r>
  </si>
  <si>
    <r>
      <rPr>
        <b/>
        <sz val="10"/>
        <color indexed="8"/>
        <rFont val="Arial"/>
      </rPr>
      <t xml:space="preserve">Ulteriori variabili in aumento - calcolate sul </t>
    </r>
    <r>
      <rPr>
        <b/>
        <i/>
        <sz val="10"/>
        <color indexed="8"/>
        <rFont val="Arial"/>
      </rPr>
      <t>Totale tabella base</t>
    </r>
    <r>
      <rPr>
        <b/>
        <sz val="10"/>
        <color indexed="8"/>
        <rFont val="Arial"/>
      </rPr>
      <t xml:space="preserve"> - rigo 4</t>
    </r>
  </si>
  <si>
    <t>Presenza di almeno una parte civile - inserire 1 nella relativa colonna se ricorre la condizione</t>
  </si>
  <si>
    <t>Processo con detenuto/detenuti - inserire 1 nella relativa colonna se ricorre la condizione</t>
  </si>
  <si>
    <t>Rinnovazione dell'istruttora dibattimentale non esclusivamente documentale - inserire 1 nella relativa colonna se ricorre la condizione</t>
  </si>
  <si>
    <t>Totale variabili in aumento (somma dei righi da 8 a 11)</t>
  </si>
  <si>
    <r>
      <rPr>
        <b/>
        <sz val="10"/>
        <color indexed="8"/>
        <rFont val="Arial"/>
      </rPr>
      <t xml:space="preserve">Aumento per il numero dei capi d'imputazione - calcolato sul </t>
    </r>
    <r>
      <rPr>
        <b/>
        <i/>
        <sz val="10"/>
        <color indexed="8"/>
        <rFont val="Arial"/>
      </rPr>
      <t>Totale tabella base</t>
    </r>
    <r>
      <rPr>
        <b/>
        <sz val="10"/>
        <color indexed="8"/>
        <rFont val="Arial"/>
      </rPr>
      <t xml:space="preserve"> - rigo 4</t>
    </r>
  </si>
  <si>
    <t>Percentuale di aumento</t>
  </si>
  <si>
    <r>
      <rPr>
        <sz val="10"/>
        <color indexed="8"/>
        <rFont val="Arial"/>
      </rPr>
      <t xml:space="preserve">Numero di capi di imputazione da 5 (minimo) a 10 (massimo)  - inserire 1 nella relativa colonna se ricorre la condizione - </t>
    </r>
    <r>
      <rPr>
        <b/>
        <sz val="10"/>
        <color indexed="8"/>
        <rFont val="Arial"/>
      </rPr>
      <t>voce non cumulabile con il totale di rigo 15</t>
    </r>
  </si>
  <si>
    <r>
      <rPr>
        <sz val="10"/>
        <color indexed="8"/>
        <rFont val="Arial"/>
      </rPr>
      <t xml:space="preserve">Numero di capi di imputazione superiore a 10 - inserire 1 nella relativa colonna se ricorre la condizione - </t>
    </r>
    <r>
      <rPr>
        <b/>
        <sz val="10"/>
        <color indexed="8"/>
        <rFont val="Arial"/>
      </rPr>
      <t>voce non cumulabile con il totale di rigo 14</t>
    </r>
  </si>
  <si>
    <t>Totale aumento per capi di imputazione</t>
  </si>
  <si>
    <r>
      <rPr>
        <b/>
        <sz val="10"/>
        <color indexed="8"/>
        <rFont val="Arial"/>
      </rPr>
      <t xml:space="preserve">Aumento percentuale per ciascuna delle ulteriori parti assistite e/o in conflitto, dopo la prima, sino ad un massimo di 10 complessive - calcolato sul </t>
    </r>
    <r>
      <rPr>
        <b/>
        <i/>
        <sz val="10"/>
        <color indexed="8"/>
        <rFont val="Arial"/>
      </rPr>
      <t>Totale tabella base</t>
    </r>
    <r>
      <rPr>
        <b/>
        <sz val="10"/>
        <color indexed="8"/>
        <rFont val="Arial"/>
      </rPr>
      <t xml:space="preserve"> - rigo 4</t>
    </r>
  </si>
  <si>
    <t>Numero parti</t>
  </si>
  <si>
    <r>
      <rPr>
        <sz val="10"/>
        <color indexed="8"/>
        <rFont val="Arial"/>
      </rPr>
      <t xml:space="preserve">Inserire il numero delle ulteriori parti assistite e/o in conflitto dopo la prima, sino ad un massimo di dieci complessive -  nella colonna </t>
    </r>
    <r>
      <rPr>
        <b/>
        <i/>
        <sz val="10"/>
        <color indexed="8"/>
        <rFont val="Arial"/>
      </rPr>
      <t xml:space="preserve">Numero parti </t>
    </r>
    <r>
      <rPr>
        <sz val="10"/>
        <color indexed="8"/>
        <rFont val="Arial"/>
      </rPr>
      <t>(il valore massimo è 9)</t>
    </r>
  </si>
  <si>
    <t>TOTALE COMPETENZE LA CUI LIQUIDAZIONE VIENE RICHIESTA (RIGHI 4 + 6 + 12 + 16 + 18 + 20)</t>
  </si>
  <si>
    <t>OLTRE 15% SPESE GENERALI, I.V.A. E C.P.A.</t>
  </si>
  <si>
    <t>Corte d'Appello di L’Aquila - Sezione Penale</t>
  </si>
  <si>
    <t>Dr</t>
  </si>
  <si>
    <t>Presidente</t>
  </si>
  <si>
    <t>Consigliere</t>
  </si>
  <si>
    <t>DECRETO DI PAGAMENTO</t>
  </si>
  <si>
    <t>La Corte, letti gli atti del procedimento indicato in epigrafe a carico di</t>
  </si>
  <si>
    <t>per</t>
  </si>
  <si>
    <t>Rilevato che il predetto è stato ammesso al patrocinio a spese dello Stato;</t>
  </si>
  <si>
    <t>Considerato che il Difensore, Avv.</t>
  </si>
  <si>
    <t>ha chiesto la liquidazione, allegando la relativa nota;</t>
  </si>
  <si>
    <t>Ritenuto che la richiesta possa essere accolta, nei limiti sottoindicati;</t>
  </si>
  <si>
    <t>Ritenuto che tali limiti sono rispondenti alla complessità delle attività svolte dal Difensore;</t>
  </si>
  <si>
    <t>Considerati i parametri vigenti e la misura dei compensi indicata nel Protocollo di intesa con l'Avvocatura;</t>
  </si>
  <si>
    <t>P.Q.M.</t>
  </si>
  <si>
    <t>liquida</t>
  </si>
  <si>
    <t>all'Avv.</t>
  </si>
  <si>
    <t>la somma di euro</t>
  </si>
  <si>
    <t>oltre 15% per Spese Generali, IVA e C.P.A.</t>
  </si>
  <si>
    <t>Qualora non sia stato letto in udienza, ordina il deposito del presente decreto in Cancelleria e dispone che questa provveda alle comunicazioni del caso. Ordina al Funzionario Delegato di effettuare il pagaemnto in favore del Difensore sopraindicato, come da modello per il pagamento che sarà redatto dal Cancelliere, imputandone la relativa spesa sul capitolo 1360.</t>
  </si>
  <si>
    <t>L’Aquila,</t>
  </si>
  <si>
    <t>I CONSIGLIERI</t>
  </si>
  <si>
    <t>IL PRESIDENTE</t>
  </si>
</sst>
</file>

<file path=xl/styles.xml><?xml version="1.0" encoding="utf-8"?>
<styleSheet xmlns="http://schemas.openxmlformats.org/spreadsheetml/2006/main">
  <fonts count="9">
    <font>
      <sz val="12"/>
      <color indexed="8"/>
      <name val="Verdana"/>
    </font>
    <font>
      <sz val="10"/>
      <color indexed="8"/>
      <name val="Arial"/>
    </font>
    <font>
      <b/>
      <sz val="10"/>
      <color indexed="8"/>
      <name val="Arial"/>
    </font>
    <font>
      <b/>
      <i/>
      <sz val="10"/>
      <color indexed="8"/>
      <name val="Arial"/>
    </font>
    <font>
      <sz val="9"/>
      <color indexed="8"/>
      <name val="Arial"/>
    </font>
    <font>
      <b/>
      <sz val="14"/>
      <color indexed="8"/>
      <name val="Arial"/>
    </font>
    <font>
      <b/>
      <sz val="10"/>
      <color indexed="8"/>
      <name val="Helvetica"/>
    </font>
    <font>
      <b/>
      <sz val="12"/>
      <color indexed="8"/>
      <name val="Arial"/>
    </font>
    <font>
      <sz val="12"/>
      <color indexed="8"/>
      <name val="Arial"/>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top style="thin">
        <color indexed="12"/>
      </top>
      <bottom/>
      <diagonal/>
    </border>
    <border>
      <left/>
      <right/>
      <top style="thin">
        <color indexed="12"/>
      </top>
      <bottom style="thin">
        <color indexed="8"/>
      </bottom>
      <diagonal/>
    </border>
    <border>
      <left/>
      <right style="thin">
        <color indexed="12"/>
      </right>
      <top style="thin">
        <color indexed="12"/>
      </top>
      <bottom style="thin">
        <color indexed="8"/>
      </bottom>
      <diagonal/>
    </border>
    <border>
      <left style="thin">
        <color indexed="12"/>
      </left>
      <right style="thin">
        <color indexed="8"/>
      </right>
      <top/>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8"/>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8"/>
      </top>
      <bottom style="thin">
        <color indexed="8"/>
      </bottom>
      <diagonal/>
    </border>
    <border>
      <left style="thin">
        <color indexed="12"/>
      </left>
      <right style="thin">
        <color indexed="8"/>
      </right>
      <top/>
      <bottom style="thin">
        <color indexed="12"/>
      </bottom>
      <diagonal/>
    </border>
  </borders>
  <cellStyleXfs count="1">
    <xf numFmtId="0" fontId="0" fillId="0" borderId="0" applyNumberFormat="0" applyFill="0" applyBorder="0" applyProtection="0">
      <alignment vertical="top" wrapText="1"/>
    </xf>
  </cellStyleXfs>
  <cellXfs count="81">
    <xf numFmtId="0" fontId="0" fillId="0" borderId="0" xfId="0" applyFont="1" applyAlignment="1">
      <alignment vertical="top" wrapText="1"/>
    </xf>
    <xf numFmtId="0" fontId="0" fillId="0" borderId="0" xfId="0" applyNumberFormat="1" applyFont="1" applyAlignment="1">
      <alignment vertical="top" wrapText="1"/>
    </xf>
    <xf numFmtId="49" fontId="2" fillId="2" borderId="1" xfId="0" applyNumberFormat="1" applyFont="1" applyFill="1" applyBorder="1" applyAlignment="1">
      <alignment horizontal="center" wrapText="1"/>
    </xf>
    <xf numFmtId="49" fontId="2" fillId="2" borderId="1" xfId="0" applyNumberFormat="1" applyFont="1" applyFill="1" applyBorder="1" applyAlignment="1">
      <alignment horizontal="center"/>
    </xf>
    <xf numFmtId="0" fontId="1" fillId="3" borderId="1" xfId="0" applyNumberFormat="1" applyFont="1" applyFill="1" applyBorder="1" applyAlignment="1">
      <alignment horizontal="center" wrapText="1"/>
    </xf>
    <xf numFmtId="49" fontId="1" fillId="3" borderId="1" xfId="0" applyNumberFormat="1" applyFont="1" applyFill="1" applyBorder="1" applyAlignment="1">
      <alignment wrapText="1"/>
    </xf>
    <xf numFmtId="4" fontId="1" fillId="3" borderId="1" xfId="0" applyNumberFormat="1" applyFont="1" applyFill="1" applyBorder="1" applyAlignment="1"/>
    <xf numFmtId="3" fontId="1" fillId="4" borderId="1" xfId="0" applyNumberFormat="1" applyFont="1" applyFill="1" applyBorder="1" applyAlignment="1">
      <alignment horizontal="right"/>
    </xf>
    <xf numFmtId="0" fontId="2" fillId="2" borderId="1" xfId="0" applyNumberFormat="1" applyFont="1" applyFill="1" applyBorder="1" applyAlignment="1">
      <alignment horizontal="center" wrapText="1"/>
    </xf>
    <xf numFmtId="49" fontId="3" fillId="2" borderId="1" xfId="0" applyNumberFormat="1" applyFont="1" applyFill="1" applyBorder="1" applyAlignment="1">
      <alignment horizontal="center" wrapText="1"/>
    </xf>
    <xf numFmtId="1" fontId="1" fillId="2" borderId="1" xfId="0" applyNumberFormat="1" applyFont="1" applyFill="1" applyBorder="1" applyAlignment="1"/>
    <xf numFmtId="4" fontId="2" fillId="3" borderId="1" xfId="0" applyNumberFormat="1" applyFont="1" applyFill="1" applyBorder="1" applyAlignment="1"/>
    <xf numFmtId="1" fontId="1" fillId="3" borderId="2" xfId="0" applyNumberFormat="1" applyFont="1" applyFill="1" applyBorder="1" applyAlignment="1">
      <alignment wrapText="1"/>
    </xf>
    <xf numFmtId="4" fontId="1" fillId="3" borderId="2" xfId="0" applyNumberFormat="1" applyFont="1" applyFill="1" applyBorder="1" applyAlignment="1"/>
    <xf numFmtId="1" fontId="1" fillId="3" borderId="2" xfId="0" applyNumberFormat="1" applyFont="1" applyFill="1" applyBorder="1" applyAlignment="1"/>
    <xf numFmtId="1" fontId="1" fillId="3" borderId="3" xfId="0" applyNumberFormat="1" applyFont="1" applyFill="1" applyBorder="1" applyAlignment="1">
      <alignment wrapText="1"/>
    </xf>
    <xf numFmtId="4" fontId="1" fillId="3" borderId="3" xfId="0" applyNumberFormat="1" applyFont="1" applyFill="1" applyBorder="1" applyAlignment="1"/>
    <xf numFmtId="1" fontId="1" fillId="3" borderId="3" xfId="0" applyNumberFormat="1" applyFont="1" applyFill="1" applyBorder="1" applyAlignment="1"/>
    <xf numFmtId="1" fontId="1" fillId="3" borderId="1" xfId="0" applyNumberFormat="1" applyFont="1" applyFill="1" applyBorder="1" applyAlignment="1">
      <alignment horizontal="center" wrapText="1"/>
    </xf>
    <xf numFmtId="1" fontId="1" fillId="3" borderId="1" xfId="0" applyNumberFormat="1" applyFont="1" applyFill="1" applyBorder="1" applyAlignment="1">
      <alignment wrapText="1"/>
    </xf>
    <xf numFmtId="49" fontId="2" fillId="2" borderId="1" xfId="0" applyNumberFormat="1" applyFont="1" applyFill="1" applyBorder="1" applyAlignment="1"/>
    <xf numFmtId="3" fontId="1" fillId="4" borderId="1" xfId="0" applyNumberFormat="1" applyFont="1" applyFill="1" applyBorder="1" applyAlignment="1"/>
    <xf numFmtId="3" fontId="4" fillId="4" borderId="1" xfId="0" applyNumberFormat="1" applyFont="1" applyFill="1" applyBorder="1" applyAlignment="1">
      <alignment horizontal="right" wrapText="1"/>
    </xf>
    <xf numFmtId="4" fontId="1" fillId="3" borderId="1" xfId="0" applyNumberFormat="1" applyFont="1" applyFill="1" applyBorder="1" applyAlignment="1">
      <alignment horizontal="right" wrapText="1"/>
    </xf>
    <xf numFmtId="1" fontId="1" fillId="2" borderId="1" xfId="0" applyNumberFormat="1" applyFont="1" applyFill="1" applyBorder="1" applyAlignment="1">
      <alignment horizontal="center"/>
    </xf>
    <xf numFmtId="4" fontId="2" fillId="3" borderId="1" xfId="0" applyNumberFormat="1" applyFont="1" applyFill="1" applyBorder="1" applyAlignment="1">
      <alignment horizontal="right" wrapText="1"/>
    </xf>
    <xf numFmtId="1" fontId="1" fillId="3" borderId="4" xfId="0" applyNumberFormat="1" applyFont="1" applyFill="1" applyBorder="1" applyAlignment="1">
      <alignment wrapText="1"/>
    </xf>
    <xf numFmtId="4" fontId="1" fillId="3" borderId="4" xfId="0" applyNumberFormat="1" applyFont="1" applyFill="1" applyBorder="1" applyAlignment="1"/>
    <xf numFmtId="1" fontId="1" fillId="3" borderId="4" xfId="0" applyNumberFormat="1" applyFont="1" applyFill="1" applyBorder="1" applyAlignment="1"/>
    <xf numFmtId="1" fontId="2" fillId="2" borderId="1" xfId="0" applyNumberFormat="1" applyFont="1" applyFill="1" applyBorder="1" applyAlignment="1">
      <alignment horizontal="center"/>
    </xf>
    <xf numFmtId="2" fontId="1" fillId="3" borderId="1" xfId="0" applyNumberFormat="1" applyFont="1" applyFill="1" applyBorder="1" applyAlignment="1"/>
    <xf numFmtId="1" fontId="1" fillId="4" borderId="1" xfId="0" applyNumberFormat="1" applyFont="1" applyFill="1" applyBorder="1" applyAlignment="1"/>
    <xf numFmtId="2" fontId="2" fillId="3" borderId="1" xfId="0" applyNumberFormat="1" applyFont="1" applyFill="1" applyBorder="1" applyAlignment="1">
      <alignment horizontal="right"/>
    </xf>
    <xf numFmtId="1" fontId="1" fillId="3" borderId="5" xfId="0" applyNumberFormat="1" applyFont="1" applyFill="1" applyBorder="1" applyAlignment="1">
      <alignment wrapText="1"/>
    </xf>
    <xf numFmtId="49" fontId="5" fillId="3" borderId="1" xfId="0" applyNumberFormat="1" applyFont="1" applyFill="1" applyBorder="1" applyAlignment="1">
      <alignment horizontal="center" wrapText="1"/>
    </xf>
    <xf numFmtId="4" fontId="5" fillId="3" borderId="1" xfId="0" applyNumberFormat="1" applyFont="1" applyFill="1" applyBorder="1" applyAlignment="1">
      <alignment horizontal="center" wrapText="1"/>
    </xf>
    <xf numFmtId="1" fontId="1" fillId="3" borderId="6" xfId="0" applyNumberFormat="1" applyFont="1" applyFill="1" applyBorder="1" applyAlignment="1"/>
    <xf numFmtId="1" fontId="1" fillId="3" borderId="7" xfId="0" applyNumberFormat="1" applyFont="1" applyFill="1" applyBorder="1" applyAlignment="1">
      <alignment wrapText="1"/>
    </xf>
    <xf numFmtId="1" fontId="5" fillId="3" borderId="2" xfId="0" applyNumberFormat="1" applyFont="1" applyFill="1" applyBorder="1" applyAlignment="1">
      <alignment horizontal="center" wrapText="1"/>
    </xf>
    <xf numFmtId="0" fontId="0" fillId="0" borderId="0" xfId="0" applyNumberFormat="1" applyFont="1" applyAlignment="1">
      <alignment vertical="top" wrapText="1"/>
    </xf>
    <xf numFmtId="0" fontId="0" fillId="3" borderId="8" xfId="0" applyFont="1" applyFill="1" applyBorder="1" applyAlignment="1">
      <alignment vertical="top" wrapText="1"/>
    </xf>
    <xf numFmtId="0" fontId="0" fillId="3" borderId="9" xfId="0" applyFont="1" applyFill="1" applyBorder="1" applyAlignment="1">
      <alignment vertical="top" wrapText="1"/>
    </xf>
    <xf numFmtId="0" fontId="0" fillId="3" borderId="10" xfId="0" applyFont="1" applyFill="1" applyBorder="1" applyAlignment="1">
      <alignment vertical="top" wrapText="1"/>
    </xf>
    <xf numFmtId="0" fontId="0" fillId="3" borderId="11" xfId="0" applyFont="1" applyFill="1" applyBorder="1" applyAlignment="1">
      <alignment vertical="top" wrapText="1"/>
    </xf>
    <xf numFmtId="0" fontId="6" fillId="5" borderId="1" xfId="0" applyFont="1" applyFill="1" applyBorder="1" applyAlignment="1">
      <alignment vertical="top" wrapText="1"/>
    </xf>
    <xf numFmtId="0" fontId="6" fillId="6" borderId="1" xfId="0" applyFont="1" applyFill="1" applyBorder="1" applyAlignment="1">
      <alignment vertical="top" wrapText="1"/>
    </xf>
    <xf numFmtId="0" fontId="0" fillId="3" borderId="1" xfId="0" applyFont="1" applyFill="1" applyBorder="1" applyAlignment="1">
      <alignment vertical="top" wrapText="1"/>
    </xf>
    <xf numFmtId="1" fontId="6" fillId="5" borderId="12" xfId="0" applyNumberFormat="1" applyFont="1" applyFill="1" applyBorder="1" applyAlignment="1">
      <alignment vertical="top" wrapText="1"/>
    </xf>
    <xf numFmtId="1" fontId="6" fillId="7" borderId="1" xfId="0" applyNumberFormat="1" applyFont="1" applyFill="1" applyBorder="1" applyAlignment="1">
      <alignment vertical="top" wrapText="1"/>
    </xf>
    <xf numFmtId="1" fontId="6" fillId="5" borderId="1" xfId="0" applyNumberFormat="1" applyFont="1" applyFill="1" applyBorder="1" applyAlignment="1">
      <alignment vertical="top" wrapText="1"/>
    </xf>
    <xf numFmtId="0" fontId="6" fillId="6" borderId="13" xfId="0" applyFont="1" applyFill="1" applyBorder="1" applyAlignment="1">
      <alignment vertical="top" wrapText="1"/>
    </xf>
    <xf numFmtId="1" fontId="1" fillId="3" borderId="5" xfId="0" applyNumberFormat="1" applyFont="1" applyFill="1" applyBorder="1" applyAlignment="1"/>
    <xf numFmtId="49" fontId="7" fillId="3" borderId="1" xfId="0" applyNumberFormat="1" applyFont="1" applyFill="1" applyBorder="1" applyAlignment="1">
      <alignment horizontal="center" wrapText="1"/>
    </xf>
    <xf numFmtId="1" fontId="1" fillId="3" borderId="14" xfId="0" applyNumberFormat="1" applyFont="1" applyFill="1" applyBorder="1" applyAlignment="1"/>
    <xf numFmtId="1" fontId="0" fillId="3" borderId="15" xfId="0" applyNumberFormat="1" applyFont="1" applyFill="1" applyBorder="1" applyAlignment="1">
      <alignment vertical="top" wrapText="1"/>
    </xf>
    <xf numFmtId="1" fontId="0" fillId="3" borderId="1" xfId="0" applyNumberFormat="1" applyFont="1" applyFill="1" applyBorder="1" applyAlignment="1">
      <alignment vertical="top" wrapText="1"/>
    </xf>
    <xf numFmtId="1" fontId="1" fillId="7" borderId="5" xfId="0" applyNumberFormat="1" applyFont="1" applyFill="1" applyBorder="1" applyAlignment="1"/>
    <xf numFmtId="49" fontId="8" fillId="7" borderId="1" xfId="0" applyNumberFormat="1" applyFont="1" applyFill="1" applyBorder="1" applyAlignment="1">
      <alignment wrapText="1"/>
    </xf>
    <xf numFmtId="49" fontId="8" fillId="7" borderId="1" xfId="0" applyNumberFormat="1" applyFont="1" applyFill="1" applyBorder="1" applyAlignment="1"/>
    <xf numFmtId="1" fontId="0" fillId="7" borderId="1" xfId="0" applyNumberFormat="1" applyFont="1" applyFill="1" applyBorder="1" applyAlignment="1">
      <alignment vertical="top" wrapText="1"/>
    </xf>
    <xf numFmtId="49" fontId="8" fillId="3" borderId="1" xfId="0" applyNumberFormat="1" applyFont="1" applyFill="1" applyBorder="1" applyAlignment="1">
      <alignment wrapText="1"/>
    </xf>
    <xf numFmtId="49" fontId="8" fillId="3" borderId="1" xfId="0" applyNumberFormat="1" applyFont="1" applyFill="1" applyBorder="1" applyAlignment="1"/>
    <xf numFmtId="1" fontId="8" fillId="3" borderId="2" xfId="0" applyNumberFormat="1" applyFont="1" applyFill="1" applyBorder="1" applyAlignment="1">
      <alignment wrapText="1"/>
    </xf>
    <xf numFmtId="1" fontId="8" fillId="3" borderId="2" xfId="0" applyNumberFormat="1" applyFont="1" applyFill="1" applyBorder="1" applyAlignment="1"/>
    <xf numFmtId="1" fontId="1" fillId="7" borderId="4" xfId="0" applyNumberFormat="1" applyFont="1" applyFill="1" applyBorder="1" applyAlignment="1"/>
    <xf numFmtId="49" fontId="7" fillId="7" borderId="4" xfId="0" applyNumberFormat="1" applyFont="1" applyFill="1" applyBorder="1" applyAlignment="1">
      <alignment horizontal="center" wrapText="1"/>
    </xf>
    <xf numFmtId="1" fontId="0" fillId="7" borderId="15" xfId="0" applyNumberFormat="1" applyFont="1" applyFill="1" applyBorder="1" applyAlignment="1">
      <alignment vertical="top" wrapText="1"/>
    </xf>
    <xf numFmtId="49" fontId="8" fillId="3" borderId="4" xfId="0" applyNumberFormat="1" applyFont="1" applyFill="1" applyBorder="1" applyAlignment="1">
      <alignment horizontal="left" wrapText="1"/>
    </xf>
    <xf numFmtId="1" fontId="8" fillId="7" borderId="4" xfId="0" applyNumberFormat="1" applyFont="1" applyFill="1" applyBorder="1" applyAlignment="1">
      <alignment horizontal="left" wrapText="1"/>
    </xf>
    <xf numFmtId="1" fontId="8" fillId="3" borderId="4" xfId="0" applyNumberFormat="1" applyFont="1" applyFill="1" applyBorder="1" applyAlignment="1">
      <alignment horizontal="left" wrapText="1"/>
    </xf>
    <xf numFmtId="49" fontId="8" fillId="7" borderId="4" xfId="0" applyNumberFormat="1" applyFont="1" applyFill="1" applyBorder="1" applyAlignment="1">
      <alignment horizontal="left" wrapText="1"/>
    </xf>
    <xf numFmtId="49" fontId="7" fillId="3" borderId="4" xfId="0" applyNumberFormat="1" applyFont="1" applyFill="1" applyBorder="1" applyAlignment="1">
      <alignment horizontal="center" wrapText="1"/>
    </xf>
    <xf numFmtId="1" fontId="7" fillId="3" borderId="4" xfId="0" applyNumberFormat="1" applyFont="1" applyFill="1" applyBorder="1" applyAlignment="1">
      <alignment horizontal="center" wrapText="1"/>
    </xf>
    <xf numFmtId="49" fontId="7" fillId="7" borderId="4" xfId="0" applyNumberFormat="1" applyFont="1" applyFill="1" applyBorder="1" applyAlignment="1">
      <alignment horizontal="left" wrapText="1"/>
    </xf>
    <xf numFmtId="49" fontId="7" fillId="3" borderId="4" xfId="0" applyNumberFormat="1" applyFont="1" applyFill="1" applyBorder="1" applyAlignment="1">
      <alignment horizontal="left" wrapText="1"/>
    </xf>
    <xf numFmtId="1" fontId="7" fillId="7" borderId="4" xfId="0" applyNumberFormat="1" applyFont="1" applyFill="1" applyBorder="1" applyAlignment="1">
      <alignment horizontal="left" wrapText="1"/>
    </xf>
    <xf numFmtId="1" fontId="7" fillId="3" borderId="4" xfId="0" applyNumberFormat="1" applyFont="1" applyFill="1" applyBorder="1" applyAlignment="1">
      <alignment horizontal="left" wrapText="1"/>
    </xf>
    <xf numFmtId="49" fontId="7" fillId="7" borderId="4" xfId="0" applyNumberFormat="1" applyFont="1" applyFill="1" applyBorder="1" applyAlignment="1"/>
    <xf numFmtId="1" fontId="1" fillId="3" borderId="4" xfId="0" applyNumberFormat="1" applyFont="1" applyFill="1" applyBorder="1" applyAlignment="1">
      <alignment horizontal="left"/>
    </xf>
    <xf numFmtId="1" fontId="1" fillId="7" borderId="4" xfId="0" applyNumberFormat="1" applyFont="1" applyFill="1" applyBorder="1" applyAlignment="1">
      <alignment horizontal="left"/>
    </xf>
    <xf numFmtId="0" fontId="0" fillId="3" borderId="16" xfId="0" applyFont="1" applyFill="1" applyBorder="1" applyAlignment="1">
      <alignment vertical="top"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C0C0"/>
      <rgbColor rgb="FFFFFFFF"/>
      <rgbColor rgb="FFCCFFFF"/>
      <rgbColor rgb="FFAAAAAA"/>
      <rgbColor rgb="FFBDC0BF"/>
      <rgbColor rgb="FFDBDBDB"/>
      <rgbColor rgb="FFF4F4F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33"/>
  <sheetViews>
    <sheetView showGridLines="0" tabSelected="1" workbookViewId="0"/>
  </sheetViews>
  <sheetFormatPr defaultColWidth="6.8984375" defaultRowHeight="12" customHeight="1"/>
  <cols>
    <col min="1" max="1" width="5.59765625" style="1" customWidth="1"/>
    <col min="2" max="2" width="59" style="1" customWidth="1"/>
    <col min="3" max="3" width="16.3984375" style="1" customWidth="1"/>
    <col min="4" max="4" width="14.69921875" style="1" customWidth="1"/>
    <col min="5" max="5" width="10.09765625" style="1" customWidth="1"/>
    <col min="6" max="256" width="6.8984375" style="1" customWidth="1"/>
  </cols>
  <sheetData>
    <row r="1" spans="1:5" ht="15.95" customHeight="1">
      <c r="A1" s="2" t="s">
        <v>0</v>
      </c>
      <c r="B1" s="2" t="s">
        <v>1</v>
      </c>
      <c r="C1" s="3" t="s">
        <v>2</v>
      </c>
      <c r="D1" s="3" t="s">
        <v>3</v>
      </c>
      <c r="E1" s="3" t="s">
        <v>4</v>
      </c>
    </row>
    <row r="2" spans="1:5" ht="15.95" customHeight="1">
      <c r="A2" s="4">
        <v>1</v>
      </c>
      <c r="B2" s="5" t="s">
        <v>5</v>
      </c>
      <c r="C2" s="6">
        <v>360</v>
      </c>
      <c r="D2" s="7"/>
      <c r="E2" s="6">
        <f>IF(D2&gt;1,"Errore",C2*D2)</f>
        <v>0</v>
      </c>
    </row>
    <row r="3" spans="1:5" ht="15.95" customHeight="1">
      <c r="A3" s="4">
        <v>2</v>
      </c>
      <c r="B3" s="5" t="s">
        <v>6</v>
      </c>
      <c r="C3" s="6">
        <v>945</v>
      </c>
      <c r="D3" s="7"/>
      <c r="E3" s="6">
        <f>IF(D3&gt;1,"Errore",C3*D3)</f>
        <v>0</v>
      </c>
    </row>
    <row r="4" spans="1:5" ht="15.95" customHeight="1">
      <c r="A4" s="4">
        <v>3</v>
      </c>
      <c r="B4" s="5" t="s">
        <v>7</v>
      </c>
      <c r="C4" s="6">
        <v>1113</v>
      </c>
      <c r="D4" s="7"/>
      <c r="E4" s="6">
        <f>IF(D4&gt;1,"Errore",C4*D4)</f>
        <v>0</v>
      </c>
    </row>
    <row r="5" spans="1:5" ht="15.95" customHeight="1">
      <c r="A5" s="8">
        <v>4</v>
      </c>
      <c r="B5" s="9" t="s">
        <v>8</v>
      </c>
      <c r="C5" s="10"/>
      <c r="D5" s="10"/>
      <c r="E5" s="11">
        <f>SUM(E2:E4)</f>
        <v>0</v>
      </c>
    </row>
    <row r="6" spans="1:5" ht="15.95" customHeight="1">
      <c r="A6" s="12"/>
      <c r="B6" s="12"/>
      <c r="C6" s="13"/>
      <c r="D6" s="14"/>
      <c r="E6" s="13"/>
    </row>
    <row r="7" spans="1:5" ht="15.95" customHeight="1">
      <c r="A7" s="15"/>
      <c r="B7" s="15"/>
      <c r="C7" s="16"/>
      <c r="D7" s="17"/>
      <c r="E7" s="16"/>
    </row>
    <row r="8" spans="1:5" ht="26.65" customHeight="1">
      <c r="A8" s="8">
        <v>5</v>
      </c>
      <c r="B8" s="2" t="s">
        <v>9</v>
      </c>
      <c r="C8" s="3" t="s">
        <v>10</v>
      </c>
      <c r="D8" s="2" t="s">
        <v>11</v>
      </c>
      <c r="E8" s="3" t="s">
        <v>4</v>
      </c>
    </row>
    <row r="9" spans="1:5" ht="37.700000000000003" customHeight="1">
      <c r="A9" s="8">
        <v>6</v>
      </c>
      <c r="B9" s="5" t="s">
        <v>12</v>
      </c>
      <c r="C9" s="6">
        <v>100</v>
      </c>
      <c r="D9" s="7"/>
      <c r="E9" s="11">
        <f>IF(D9&gt;19,"Errore",C9*D9)</f>
        <v>0</v>
      </c>
    </row>
    <row r="10" spans="1:5" ht="15.95" customHeight="1">
      <c r="A10" s="18"/>
      <c r="B10" s="19"/>
      <c r="C10" s="19"/>
      <c r="D10" s="19"/>
      <c r="E10" s="6"/>
    </row>
    <row r="11" spans="1:5" ht="15.95" customHeight="1">
      <c r="A11" s="18"/>
      <c r="B11" s="19"/>
      <c r="C11" s="19"/>
      <c r="D11" s="19"/>
      <c r="E11" s="19"/>
    </row>
    <row r="12" spans="1:5" ht="15.95" customHeight="1">
      <c r="A12" s="8">
        <v>7</v>
      </c>
      <c r="B12" s="2" t="s">
        <v>13</v>
      </c>
      <c r="C12" s="3" t="s">
        <v>2</v>
      </c>
      <c r="D12" s="20" t="s">
        <v>3</v>
      </c>
      <c r="E12" s="3" t="s">
        <v>4</v>
      </c>
    </row>
    <row r="13" spans="1:5" ht="15.95" customHeight="1">
      <c r="A13" s="4">
        <v>8</v>
      </c>
      <c r="B13" s="5" t="s">
        <v>14</v>
      </c>
      <c r="C13" s="6">
        <v>100</v>
      </c>
      <c r="D13" s="7"/>
      <c r="E13" s="6">
        <f>IF(D13&gt;1,"Errore",C13*D13)</f>
        <v>0</v>
      </c>
    </row>
    <row r="14" spans="1:5" ht="15.95" customHeight="1">
      <c r="A14" s="4">
        <v>9</v>
      </c>
      <c r="B14" s="5" t="s">
        <v>15</v>
      </c>
      <c r="C14" s="6">
        <v>100</v>
      </c>
      <c r="D14" s="7"/>
      <c r="E14" s="6">
        <f>IF(D14&gt;1,"Errore",C14*D14)</f>
        <v>0</v>
      </c>
    </row>
    <row r="15" spans="1:5" ht="26.65" customHeight="1">
      <c r="A15" s="4">
        <v>11</v>
      </c>
      <c r="B15" s="5" t="s">
        <v>16</v>
      </c>
      <c r="C15" s="6">
        <v>1080</v>
      </c>
      <c r="D15" s="7"/>
      <c r="E15" s="6">
        <f>IF(D15&gt;1,"Errore",C15*D15)</f>
        <v>0</v>
      </c>
    </row>
    <row r="16" spans="1:5" ht="15.95" customHeight="1">
      <c r="A16" s="8">
        <v>12</v>
      </c>
      <c r="B16" s="9" t="s">
        <v>17</v>
      </c>
      <c r="C16" s="10"/>
      <c r="D16" s="10"/>
      <c r="E16" s="11">
        <f>SUM(E13:E15)</f>
        <v>0</v>
      </c>
    </row>
    <row r="17" spans="1:5" ht="15.95" customHeight="1">
      <c r="A17" s="12"/>
      <c r="B17" s="12"/>
      <c r="C17" s="14"/>
      <c r="D17" s="14"/>
      <c r="E17" s="14"/>
    </row>
    <row r="18" spans="1:5" ht="15.95" customHeight="1">
      <c r="A18" s="15"/>
      <c r="B18" s="15"/>
      <c r="C18" s="17"/>
      <c r="D18" s="17"/>
      <c r="E18" s="17"/>
    </row>
    <row r="19" spans="1:5" ht="15.95" customHeight="1">
      <c r="A19" s="8">
        <v>13</v>
      </c>
      <c r="B19" s="2" t="s">
        <v>18</v>
      </c>
      <c r="C19" s="3" t="s">
        <v>19</v>
      </c>
      <c r="D19" s="2" t="s">
        <v>3</v>
      </c>
      <c r="E19" s="3" t="s">
        <v>4</v>
      </c>
    </row>
    <row r="20" spans="1:5" ht="26.65" customHeight="1">
      <c r="A20" s="4">
        <v>14</v>
      </c>
      <c r="B20" s="5" t="s">
        <v>20</v>
      </c>
      <c r="C20" s="6">
        <v>100</v>
      </c>
      <c r="D20" s="21"/>
      <c r="E20" s="6">
        <f>IF(D20&gt;1,"ERRORE",E5/100*C20*D20)</f>
        <v>0</v>
      </c>
    </row>
    <row r="21" spans="1:5" ht="26.65" customHeight="1">
      <c r="A21" s="4">
        <v>15</v>
      </c>
      <c r="B21" s="5" t="s">
        <v>21</v>
      </c>
      <c r="C21" s="6">
        <v>200</v>
      </c>
      <c r="D21" s="22"/>
      <c r="E21" s="23">
        <f>IF(D21&gt;1,"ERRORE",E5/100*C21*D21)</f>
        <v>0</v>
      </c>
    </row>
    <row r="22" spans="1:5" ht="15.95" customHeight="1">
      <c r="A22" s="8">
        <v>16</v>
      </c>
      <c r="B22" s="9" t="s">
        <v>22</v>
      </c>
      <c r="C22" s="24"/>
      <c r="D22" s="24"/>
      <c r="E22" s="25">
        <f>IF((D20+D21=2),"Rigo 14 o 15",SUM(E20:E21))</f>
        <v>0</v>
      </c>
    </row>
    <row r="23" spans="1:5" ht="15.95" customHeight="1">
      <c r="A23" s="12"/>
      <c r="B23" s="12"/>
      <c r="C23" s="13"/>
      <c r="D23" s="14"/>
      <c r="E23" s="13"/>
    </row>
    <row r="24" spans="1:5" ht="15.95" customHeight="1">
      <c r="A24" s="26"/>
      <c r="B24" s="26"/>
      <c r="C24" s="27"/>
      <c r="D24" s="28"/>
      <c r="E24" s="27"/>
    </row>
    <row r="25" spans="1:5" ht="15.95" customHeight="1">
      <c r="A25" s="15"/>
      <c r="B25" s="15"/>
      <c r="C25" s="16"/>
      <c r="D25" s="17"/>
      <c r="E25" s="16"/>
    </row>
    <row r="26" spans="1:5" ht="26.65" customHeight="1">
      <c r="A26" s="8">
        <v>17</v>
      </c>
      <c r="B26" s="2" t="s">
        <v>23</v>
      </c>
      <c r="C26" s="3" t="s">
        <v>19</v>
      </c>
      <c r="D26" s="3" t="s">
        <v>24</v>
      </c>
      <c r="E26" s="29"/>
    </row>
    <row r="27" spans="1:5" ht="26.65" customHeight="1">
      <c r="A27" s="8">
        <v>18</v>
      </c>
      <c r="B27" s="5" t="s">
        <v>25</v>
      </c>
      <c r="C27" s="30">
        <v>30</v>
      </c>
      <c r="D27" s="31"/>
      <c r="E27" s="32">
        <f>IF(D27&gt;9,"ERRORE",E5/100*C27*D27)</f>
        <v>0</v>
      </c>
    </row>
    <row r="28" spans="1:5" ht="15.95" customHeight="1">
      <c r="A28" s="12"/>
      <c r="B28" s="12"/>
      <c r="C28" s="14"/>
      <c r="D28" s="14"/>
      <c r="E28" s="14"/>
    </row>
    <row r="29" spans="1:5" ht="15.95" customHeight="1">
      <c r="A29" s="26"/>
      <c r="B29" s="15"/>
      <c r="C29" s="17"/>
      <c r="D29" s="28"/>
      <c r="E29" s="28"/>
    </row>
    <row r="30" spans="1:5" ht="36.6" customHeight="1">
      <c r="A30" s="33"/>
      <c r="B30" s="34" t="s">
        <v>26</v>
      </c>
      <c r="C30" s="35">
        <f>E5+E9+E16+E22+E27</f>
        <v>0</v>
      </c>
      <c r="D30" s="36"/>
      <c r="E30" s="28"/>
    </row>
    <row r="31" spans="1:5" ht="15.95" customHeight="1">
      <c r="A31" s="26"/>
      <c r="B31" s="37"/>
      <c r="C31" s="14"/>
      <c r="D31" s="28"/>
      <c r="E31" s="28"/>
    </row>
    <row r="32" spans="1:5" ht="20.45" customHeight="1">
      <c r="A32" s="33"/>
      <c r="B32" s="34" t="s">
        <v>27</v>
      </c>
      <c r="C32" s="36"/>
      <c r="D32" s="28"/>
      <c r="E32" s="28"/>
    </row>
    <row r="33" spans="1:5" ht="21" customHeight="1">
      <c r="A33" s="26"/>
      <c r="B33" s="38"/>
      <c r="C33" s="28"/>
      <c r="D33" s="28"/>
      <c r="E33" s="28"/>
    </row>
  </sheetData>
  <pageMargins left="0.75" right="0.75" top="1" bottom="1" header="0.5" footer="0.5"/>
  <pageSetup orientation="portrait"/>
  <headerFooter>
    <oddHeader>&amp;L&amp;"Arial,Regular"&amp;10&amp;K000000Proc. pen. n. _____________
R.G. APP.	A carico di ________________________________________________________________________	Richiesta di liquidazione
degli onorari e decreto</oddHeader>
    <oddFooter>&amp;R&amp;"Arial,Regular"&amp;10&amp;K000000pagina &amp;P di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IV39"/>
  <sheetViews>
    <sheetView showGridLines="0" workbookViewId="0"/>
  </sheetViews>
  <sheetFormatPr defaultColWidth="12.19921875" defaultRowHeight="18" customHeight="1"/>
  <cols>
    <col min="1" max="1" width="1" style="39" customWidth="1"/>
    <col min="2" max="2" width="1.8984375" style="39" customWidth="1"/>
    <col min="3" max="3" width="12.19921875" style="39" customWidth="1"/>
    <col min="4" max="4" width="47.8984375" style="39" customWidth="1"/>
    <col min="5" max="256" width="12.19921875" style="39" customWidth="1"/>
  </cols>
  <sheetData>
    <row r="1" spans="1:7" ht="8.1" customHeight="1">
      <c r="A1" s="40"/>
      <c r="B1" s="41"/>
      <c r="C1" s="41"/>
      <c r="D1" s="41"/>
      <c r="E1" s="41"/>
      <c r="F1" s="41"/>
      <c r="G1" s="42"/>
    </row>
    <row r="2" spans="1:7" ht="20.65" customHeight="1">
      <c r="A2" s="43"/>
      <c r="B2" s="44"/>
      <c r="C2" s="44"/>
      <c r="D2" s="44"/>
      <c r="E2" s="44"/>
      <c r="F2" s="44"/>
      <c r="G2" s="44"/>
    </row>
    <row r="3" spans="1:7" ht="20.85" customHeight="1">
      <c r="A3" s="43"/>
      <c r="B3" s="45"/>
      <c r="C3" s="46"/>
      <c r="D3" s="46"/>
      <c r="E3" s="46"/>
      <c r="F3" s="46"/>
      <c r="G3" s="46"/>
    </row>
    <row r="4" spans="1:7" ht="21" customHeight="1">
      <c r="A4" s="43"/>
      <c r="B4" s="45"/>
      <c r="C4" s="47"/>
      <c r="D4" s="48"/>
      <c r="E4" s="47"/>
      <c r="F4" s="49"/>
      <c r="G4" s="49"/>
    </row>
    <row r="5" spans="1:7" ht="21" customHeight="1">
      <c r="A5" s="43"/>
      <c r="B5" s="50"/>
      <c r="C5" s="51"/>
      <c r="D5" s="52" t="s">
        <v>28</v>
      </c>
      <c r="E5" s="53"/>
      <c r="F5" s="54"/>
      <c r="G5" s="55"/>
    </row>
    <row r="6" spans="1:7" ht="21" customHeight="1">
      <c r="A6" s="43"/>
      <c r="B6" s="50"/>
      <c r="C6" s="56"/>
      <c r="D6" s="57" t="s">
        <v>29</v>
      </c>
      <c r="E6" s="58" t="s">
        <v>30</v>
      </c>
      <c r="F6" s="59"/>
      <c r="G6" s="59"/>
    </row>
    <row r="7" spans="1:7" ht="21" customHeight="1">
      <c r="A7" s="43"/>
      <c r="B7" s="50"/>
      <c r="C7" s="51"/>
      <c r="D7" s="60" t="s">
        <v>29</v>
      </c>
      <c r="E7" s="61" t="s">
        <v>31</v>
      </c>
      <c r="F7" s="55"/>
      <c r="G7" s="55"/>
    </row>
    <row r="8" spans="1:7" ht="21" customHeight="1">
      <c r="A8" s="43"/>
      <c r="B8" s="50"/>
      <c r="C8" s="56"/>
      <c r="D8" s="57" t="s">
        <v>29</v>
      </c>
      <c r="E8" s="58" t="s">
        <v>31</v>
      </c>
      <c r="F8" s="59"/>
      <c r="G8" s="59"/>
    </row>
    <row r="9" spans="1:7" ht="21" customHeight="1">
      <c r="A9" s="43"/>
      <c r="B9" s="50"/>
      <c r="C9" s="28"/>
      <c r="D9" s="62"/>
      <c r="E9" s="63"/>
      <c r="F9" s="54"/>
      <c r="G9" s="55"/>
    </row>
    <row r="10" spans="1:7" ht="21" customHeight="1">
      <c r="A10" s="43"/>
      <c r="B10" s="50"/>
      <c r="C10" s="64"/>
      <c r="D10" s="65" t="s">
        <v>32</v>
      </c>
      <c r="E10" s="64"/>
      <c r="F10" s="66"/>
      <c r="G10" s="59"/>
    </row>
    <row r="11" spans="1:7" ht="21" customHeight="1">
      <c r="A11" s="43"/>
      <c r="B11" s="50"/>
      <c r="C11" s="28"/>
      <c r="D11" s="67" t="s">
        <v>33</v>
      </c>
      <c r="E11" s="28"/>
      <c r="F11" s="54"/>
      <c r="G11" s="55"/>
    </row>
    <row r="12" spans="1:7" ht="21" customHeight="1">
      <c r="A12" s="43"/>
      <c r="B12" s="50"/>
      <c r="C12" s="64"/>
      <c r="D12" s="68"/>
      <c r="E12" s="64"/>
      <c r="F12" s="66"/>
      <c r="G12" s="59"/>
    </row>
    <row r="13" spans="1:7" ht="21" customHeight="1">
      <c r="A13" s="43"/>
      <c r="B13" s="50"/>
      <c r="C13" s="28"/>
      <c r="D13" s="69"/>
      <c r="E13" s="28"/>
      <c r="F13" s="54"/>
      <c r="G13" s="55"/>
    </row>
    <row r="14" spans="1:7" ht="21" customHeight="1">
      <c r="A14" s="43"/>
      <c r="B14" s="50"/>
      <c r="C14" s="64"/>
      <c r="D14" s="70" t="s">
        <v>34</v>
      </c>
      <c r="E14" s="64"/>
      <c r="F14" s="66"/>
      <c r="G14" s="59"/>
    </row>
    <row r="15" spans="1:7" ht="21" customHeight="1">
      <c r="A15" s="43"/>
      <c r="B15" s="50"/>
      <c r="C15" s="28"/>
      <c r="D15" s="69"/>
      <c r="E15" s="28"/>
      <c r="F15" s="54"/>
      <c r="G15" s="55"/>
    </row>
    <row r="16" spans="1:7" ht="21" customHeight="1">
      <c r="A16" s="43"/>
      <c r="B16" s="50"/>
      <c r="C16" s="64"/>
      <c r="D16" s="68"/>
      <c r="E16" s="64"/>
      <c r="F16" s="66"/>
      <c r="G16" s="59"/>
    </row>
    <row r="17" spans="1:7" ht="32.65" customHeight="1">
      <c r="A17" s="43"/>
      <c r="B17" s="50"/>
      <c r="C17" s="28"/>
      <c r="D17" s="67" t="s">
        <v>35</v>
      </c>
      <c r="E17" s="28"/>
      <c r="F17" s="54"/>
      <c r="G17" s="55"/>
    </row>
    <row r="18" spans="1:7" ht="21" customHeight="1">
      <c r="A18" s="43"/>
      <c r="B18" s="50"/>
      <c r="C18" s="64"/>
      <c r="D18" s="70" t="s">
        <v>36</v>
      </c>
      <c r="E18" s="64"/>
      <c r="F18" s="66"/>
      <c r="G18" s="59"/>
    </row>
    <row r="19" spans="1:7" ht="21" customHeight="1">
      <c r="A19" s="43"/>
      <c r="B19" s="50"/>
      <c r="C19" s="28"/>
      <c r="D19" s="69"/>
      <c r="E19" s="28"/>
      <c r="F19" s="54"/>
      <c r="G19" s="55"/>
    </row>
    <row r="20" spans="1:7" ht="21" customHeight="1">
      <c r="A20" s="43"/>
      <c r="B20" s="50"/>
      <c r="C20" s="64"/>
      <c r="D20" s="70" t="s">
        <v>37</v>
      </c>
      <c r="E20" s="64"/>
      <c r="F20" s="66"/>
      <c r="G20" s="59"/>
    </row>
    <row r="21" spans="1:7" ht="21" customHeight="1">
      <c r="A21" s="43"/>
      <c r="B21" s="50"/>
      <c r="C21" s="28"/>
      <c r="D21" s="67" t="s">
        <v>38</v>
      </c>
      <c r="E21" s="28"/>
      <c r="F21" s="54"/>
      <c r="G21" s="55"/>
    </row>
    <row r="22" spans="1:7" ht="32.65" customHeight="1">
      <c r="A22" s="43"/>
      <c r="B22" s="50"/>
      <c r="C22" s="64"/>
      <c r="D22" s="70" t="s">
        <v>39</v>
      </c>
      <c r="E22" s="64"/>
      <c r="F22" s="66"/>
      <c r="G22" s="59"/>
    </row>
    <row r="23" spans="1:7" ht="32.65" customHeight="1">
      <c r="A23" s="43"/>
      <c r="B23" s="50"/>
      <c r="C23" s="28"/>
      <c r="D23" s="67" t="s">
        <v>40</v>
      </c>
      <c r="E23" s="28"/>
      <c r="F23" s="54"/>
      <c r="G23" s="55"/>
    </row>
    <row r="24" spans="1:7" ht="21" customHeight="1">
      <c r="A24" s="43"/>
      <c r="B24" s="50"/>
      <c r="C24" s="64"/>
      <c r="D24" s="65" t="s">
        <v>41</v>
      </c>
      <c r="E24" s="64"/>
      <c r="F24" s="66"/>
      <c r="G24" s="59"/>
    </row>
    <row r="25" spans="1:7" ht="21" customHeight="1">
      <c r="A25" s="43"/>
      <c r="B25" s="50"/>
      <c r="C25" s="28"/>
      <c r="D25" s="71" t="s">
        <v>42</v>
      </c>
      <c r="E25" s="28"/>
      <c r="F25" s="54"/>
      <c r="G25" s="55"/>
    </row>
    <row r="26" spans="1:7" ht="21" customHeight="1">
      <c r="A26" s="43"/>
      <c r="B26" s="50"/>
      <c r="C26" s="64"/>
      <c r="D26" s="70" t="s">
        <v>43</v>
      </c>
      <c r="E26" s="64"/>
      <c r="F26" s="66"/>
      <c r="G26" s="59"/>
    </row>
    <row r="27" spans="1:7" ht="21" customHeight="1">
      <c r="A27" s="43"/>
      <c r="B27" s="50"/>
      <c r="C27" s="28"/>
      <c r="D27" s="72"/>
      <c r="E27" s="28"/>
      <c r="F27" s="54"/>
      <c r="G27" s="55"/>
    </row>
    <row r="28" spans="1:7" ht="21" customHeight="1">
      <c r="A28" s="43"/>
      <c r="B28" s="50"/>
      <c r="C28" s="64"/>
      <c r="D28" s="73" t="s">
        <v>44</v>
      </c>
      <c r="E28" s="64"/>
      <c r="F28" s="66"/>
      <c r="G28" s="59"/>
    </row>
    <row r="29" spans="1:7" ht="21" customHeight="1">
      <c r="A29" s="43"/>
      <c r="B29" s="50"/>
      <c r="C29" s="28"/>
      <c r="D29" s="67" t="s">
        <v>45</v>
      </c>
      <c r="E29" s="28"/>
      <c r="F29" s="54"/>
      <c r="G29" s="55"/>
    </row>
    <row r="30" spans="1:7" ht="21" customHeight="1">
      <c r="A30" s="43"/>
      <c r="B30" s="50"/>
      <c r="C30" s="64"/>
      <c r="D30" s="68"/>
      <c r="E30" s="64"/>
      <c r="F30" s="66"/>
      <c r="G30" s="59"/>
    </row>
    <row r="31" spans="1:7" ht="88.7" customHeight="1">
      <c r="A31" s="43"/>
      <c r="B31" s="50"/>
      <c r="C31" s="28"/>
      <c r="D31" s="67" t="s">
        <v>46</v>
      </c>
      <c r="E31" s="28"/>
      <c r="F31" s="54"/>
      <c r="G31" s="55"/>
    </row>
    <row r="32" spans="1:7" ht="21" customHeight="1">
      <c r="A32" s="43"/>
      <c r="B32" s="50"/>
      <c r="C32" s="64"/>
      <c r="D32" s="68"/>
      <c r="E32" s="64"/>
      <c r="F32" s="66"/>
      <c r="G32" s="59"/>
    </row>
    <row r="33" spans="1:7" ht="21" customHeight="1">
      <c r="A33" s="43"/>
      <c r="B33" s="50"/>
      <c r="C33" s="28"/>
      <c r="D33" s="74" t="s">
        <v>47</v>
      </c>
      <c r="E33" s="28"/>
      <c r="F33" s="54"/>
      <c r="G33" s="55"/>
    </row>
    <row r="34" spans="1:7" ht="21" customHeight="1">
      <c r="A34" s="43"/>
      <c r="B34" s="50"/>
      <c r="C34" s="64"/>
      <c r="D34" s="75"/>
      <c r="E34" s="64"/>
      <c r="F34" s="66"/>
      <c r="G34" s="59"/>
    </row>
    <row r="35" spans="1:7" ht="21" customHeight="1">
      <c r="A35" s="43"/>
      <c r="B35" s="50"/>
      <c r="C35" s="28"/>
      <c r="D35" s="76"/>
      <c r="E35" s="28"/>
      <c r="F35" s="54"/>
      <c r="G35" s="55"/>
    </row>
    <row r="36" spans="1:7" ht="21" customHeight="1">
      <c r="A36" s="43"/>
      <c r="B36" s="50"/>
      <c r="C36" s="64"/>
      <c r="D36" s="73" t="s">
        <v>48</v>
      </c>
      <c r="E36" s="77" t="s">
        <v>49</v>
      </c>
      <c r="F36" s="66"/>
      <c r="G36" s="59"/>
    </row>
    <row r="37" spans="1:7" ht="21" customHeight="1">
      <c r="A37" s="43"/>
      <c r="B37" s="50"/>
      <c r="C37" s="28"/>
      <c r="D37" s="78"/>
      <c r="E37" s="28"/>
      <c r="F37" s="54"/>
      <c r="G37" s="55"/>
    </row>
    <row r="38" spans="1:7" ht="21" customHeight="1">
      <c r="A38" s="43"/>
      <c r="B38" s="50"/>
      <c r="C38" s="64"/>
      <c r="D38" s="79"/>
      <c r="E38" s="64"/>
      <c r="F38" s="66"/>
      <c r="G38" s="59"/>
    </row>
    <row r="39" spans="1:7" ht="21" customHeight="1">
      <c r="A39" s="80"/>
      <c r="B39" s="50"/>
      <c r="C39" s="28"/>
      <c r="D39" s="78"/>
      <c r="E39" s="28"/>
      <c r="F39" s="54"/>
      <c r="G39" s="55"/>
    </row>
  </sheetData>
  <pageMargins left="0.75" right="0.75" top="1" bottom="1" header="0.5" footer="0.5"/>
  <pageSetup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vt:i4>
      </vt:variant>
    </vt:vector>
  </HeadingPairs>
  <TitlesOfParts>
    <vt:vector size="2" baseType="lpstr">
      <vt:lpstr>Calcolo_competenze</vt:lpstr>
      <vt:lpstr>decreto di liquidazione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Utente</cp:lastModifiedBy>
  <dcterms:modified xsi:type="dcterms:W3CDTF">2021-05-31T07:20:02Z</dcterms:modified>
</cp:coreProperties>
</file>